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bw\Documents\All Saints\RENTAL Contracts\Rental Name MM Day YYYY\"/>
    </mc:Choice>
  </mc:AlternateContent>
  <xr:revisionPtr revIDLastSave="0" documentId="13_ncr:1_{691DA6A5-E51D-4BE0-9C28-E418896FA9D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E24" i="1"/>
  <c r="E28" i="1" l="1"/>
  <c r="E29" i="1" s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5" i="1"/>
  <c r="E10" i="1"/>
  <c r="E26" i="1" l="1"/>
  <c r="E31" i="1" s="1"/>
  <c r="E35" i="1" l="1"/>
  <c r="E34" i="1"/>
</calcChain>
</file>

<file path=xl/sharedStrings.xml><?xml version="1.0" encoding="utf-8"?>
<sst xmlns="http://schemas.openxmlformats.org/spreadsheetml/2006/main" count="47" uniqueCount="44">
  <si>
    <t>Item</t>
  </si>
  <si>
    <t>Gazebo, 3m x 3 m, 4 sidewalls, weights</t>
  </si>
  <si>
    <t>Folding Table, 1 m x 3 m</t>
  </si>
  <si>
    <t xml:space="preserve"> </t>
  </si>
  <si>
    <t>Dinner Plate, 25 cm</t>
  </si>
  <si>
    <t>Coffee Cup and Saucer</t>
  </si>
  <si>
    <t>Cutlery (knife, fork, spoon, teaspoon)</t>
  </si>
  <si>
    <t>Starter / Dessert Plate 23cm / 9″</t>
  </si>
  <si>
    <t>water/wine glass</t>
  </si>
  <si>
    <t>teapot</t>
  </si>
  <si>
    <t>milk jug</t>
  </si>
  <si>
    <t xml:space="preserve"> wine glass, stemmed</t>
  </si>
  <si>
    <t>champagne glass</t>
  </si>
  <si>
    <t>Table  Cloth White 70″ x 144″</t>
  </si>
  <si>
    <t xml:space="preserve"> Rate 
per 2 days</t>
  </si>
  <si>
    <t>Folding Chairs (outdoor use)</t>
  </si>
  <si>
    <t>Banquet Chairs (indoor use only)</t>
  </si>
  <si>
    <t>Qty Required</t>
  </si>
  <si>
    <t>Cost</t>
  </si>
  <si>
    <t xml:space="preserve">Equipment Rental </t>
  </si>
  <si>
    <t>Facilities Rental</t>
  </si>
  <si>
    <t>Total Rental Fees</t>
  </si>
  <si>
    <t>Date Due</t>
  </si>
  <si>
    <t>Amount Due</t>
  </si>
  <si>
    <t>Qty Available</t>
  </si>
  <si>
    <t>Signature 1</t>
  </si>
  <si>
    <t>Print Name</t>
  </si>
  <si>
    <t>Date</t>
  </si>
  <si>
    <t>Signature 2</t>
  </si>
  <si>
    <t>Contact  Name(s)</t>
  </si>
  <si>
    <t>Business  Name</t>
  </si>
  <si>
    <t>Contact Emails</t>
  </si>
  <si>
    <t>ContactPhone Numbers</t>
  </si>
  <si>
    <t xml:space="preserve">  Rental  Date</t>
  </si>
  <si>
    <t xml:space="preserve">Terms:  </t>
  </si>
  <si>
    <r>
      <t xml:space="preserve">A non-refundable deposit of </t>
    </r>
    <r>
      <rPr>
        <b/>
        <sz val="11"/>
        <color theme="1"/>
        <rFont val="Times New Roman"/>
        <family val="1"/>
      </rPr>
      <t xml:space="preserve">50% </t>
    </r>
    <r>
      <rPr>
        <sz val="11"/>
        <color theme="1"/>
        <rFont val="Times New Roman"/>
        <family val="1"/>
      </rPr>
      <t>of the estimated cost holds your date and equipment rental.</t>
    </r>
  </si>
  <si>
    <t>Have Questions? Contact ASHC:</t>
  </si>
  <si>
    <r>
      <rPr>
        <b/>
        <sz val="18"/>
        <color theme="1"/>
        <rFont val="Felix Titling"/>
        <family val="5"/>
      </rPr>
      <t>A</t>
    </r>
    <r>
      <rPr>
        <b/>
        <sz val="14"/>
        <color theme="1"/>
        <rFont val="Felix Titling"/>
        <family val="5"/>
      </rPr>
      <t xml:space="preserve">ll </t>
    </r>
    <r>
      <rPr>
        <b/>
        <sz val="18"/>
        <color theme="1"/>
        <rFont val="Felix Titling"/>
        <family val="5"/>
      </rPr>
      <t>S</t>
    </r>
    <r>
      <rPr>
        <b/>
        <sz val="14"/>
        <color theme="1"/>
        <rFont val="Felix Titling"/>
        <family val="5"/>
      </rPr>
      <t xml:space="preserve">aints </t>
    </r>
    <r>
      <rPr>
        <b/>
        <sz val="18"/>
        <color theme="1"/>
        <rFont val="Felix Titling"/>
        <family val="5"/>
      </rPr>
      <t>H</t>
    </r>
    <r>
      <rPr>
        <b/>
        <sz val="14"/>
        <color theme="1"/>
        <rFont val="Felix Titling"/>
        <family val="5"/>
      </rPr>
      <t xml:space="preserve">eritage </t>
    </r>
    <r>
      <rPr>
        <b/>
        <sz val="18"/>
        <color theme="1"/>
        <rFont val="Felix Titling"/>
        <family val="5"/>
      </rPr>
      <t>C</t>
    </r>
    <r>
      <rPr>
        <b/>
        <sz val="14"/>
        <color theme="1"/>
        <rFont val="Felix Titling"/>
        <family val="5"/>
      </rPr>
      <t xml:space="preserve">entre
</t>
    </r>
    <r>
      <rPr>
        <b/>
        <sz val="14"/>
        <color theme="1"/>
        <rFont val="Times New Roman"/>
        <family val="1"/>
      </rPr>
      <t>Facilities and Equipment Hire Calculator</t>
    </r>
  </si>
  <si>
    <r>
      <rPr>
        <b/>
        <sz val="11"/>
        <color theme="1"/>
        <rFont val="Calibri"/>
        <family val="2"/>
        <scheme val="minor"/>
      </rPr>
      <t>ASHC Building  Full Day (10 am - 10:30 pm)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Times New Roman"/>
        <family val="1"/>
      </rPr>
      <t xml:space="preserve">- bare building
 - </t>
    </r>
    <r>
      <rPr>
        <i/>
        <sz val="11"/>
        <color theme="1"/>
        <rFont val="Times New Roman"/>
        <family val="1"/>
      </rPr>
      <t>all weddings are a min 2 day rental</t>
    </r>
  </si>
  <si>
    <t>Burco, 30 l</t>
  </si>
  <si>
    <t xml:space="preserve">Red Carpet </t>
  </si>
  <si>
    <t>Per Event</t>
  </si>
  <si>
    <t>info@allsaintsheritagecentre.com
083 405 5517</t>
  </si>
  <si>
    <r>
      <t xml:space="preserve">The remaining </t>
    </r>
    <r>
      <rPr>
        <b/>
        <sz val="11"/>
        <color theme="1"/>
        <rFont val="Times New Roman"/>
        <family val="1"/>
      </rPr>
      <t>50%</t>
    </r>
    <r>
      <rPr>
        <sz val="11"/>
        <color theme="1"/>
        <rFont val="Times New Roman"/>
        <family val="1"/>
      </rPr>
      <t xml:space="preserve"> is due no less than 21 days in advance of your reserve date.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</si>
</sst>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-2]\ * #,##0.00_);_([$€-2]\ * \(#,##0.00\);_([$€-2]\ * &quot;-&quot;??_);_(@_)"/>
    <numFmt numFmtId="165" formatCode="[$-1083C]dd/mm/yy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Felix Titling"/>
      <family val="5"/>
    </font>
    <font>
      <b/>
      <sz val="18"/>
      <color theme="1"/>
      <name val="Felix Titling"/>
      <family val="5"/>
    </font>
    <font>
      <b/>
      <sz val="14"/>
      <color theme="1"/>
      <name val="Times New Roman"/>
      <family val="1"/>
    </font>
    <font>
      <b/>
      <sz val="11"/>
      <color theme="1"/>
      <name val="Arial Black"/>
      <family val="2"/>
    </font>
    <font>
      <sz val="11"/>
      <color theme="1"/>
      <name val="Arial Black"/>
      <family val="2"/>
    </font>
    <font>
      <sz val="11"/>
      <color theme="1"/>
      <name val="Arial Rounded MT Bold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1" fontId="0" fillId="0" borderId="1" xfId="0" applyNumberFormat="1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2" fillId="0" borderId="1" xfId="0" applyFont="1" applyBorder="1"/>
    <xf numFmtId="164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8" fillId="0" borderId="0" xfId="0" applyFont="1" applyAlignment="1">
      <alignment horizontal="right" wrapText="1"/>
    </xf>
    <xf numFmtId="0" fontId="8" fillId="2" borderId="0" xfId="0" applyFont="1" applyFill="1" applyAlignment="1">
      <alignment horizontal="center" wrapText="1"/>
    </xf>
    <xf numFmtId="0" fontId="8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9" fillId="2" borderId="0" xfId="0" applyFont="1" applyFill="1" applyAlignment="1">
      <alignment horizontal="right"/>
    </xf>
    <xf numFmtId="0" fontId="2" fillId="0" borderId="3" xfId="0" applyFont="1" applyBorder="1" applyAlignment="1">
      <alignment horizontal="left"/>
    </xf>
    <xf numFmtId="0" fontId="10" fillId="0" borderId="0" xfId="0" applyFont="1" applyAlignment="1">
      <alignment horizontal="right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right"/>
    </xf>
    <xf numFmtId="0" fontId="8" fillId="2" borderId="0" xfId="0" applyFont="1" applyFill="1" applyAlignment="1">
      <alignment horizontal="right"/>
    </xf>
    <xf numFmtId="0" fontId="0" fillId="0" borderId="0" xfId="0"/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11" fillId="0" borderId="0" xfId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allsaintsheritagecentre.com083%20405%2055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8"/>
  <sheetViews>
    <sheetView tabSelected="1" topLeftCell="A27" workbookViewId="0">
      <selection activeCell="E38" sqref="E38"/>
    </sheetView>
  </sheetViews>
  <sheetFormatPr defaultRowHeight="15" x14ac:dyDescent="0.25"/>
  <cols>
    <col min="1" max="1" width="51.5703125" customWidth="1"/>
    <col min="2" max="2" width="11.140625" customWidth="1"/>
    <col min="3" max="3" width="12.140625" customWidth="1"/>
    <col min="4" max="4" width="24.140625" customWidth="1"/>
    <col min="5" max="5" width="17.5703125" customWidth="1"/>
  </cols>
  <sheetData>
    <row r="1" spans="1:5" x14ac:dyDescent="0.25">
      <c r="A1" s="24" t="s">
        <v>37</v>
      </c>
      <c r="B1" s="25"/>
      <c r="C1" s="25"/>
      <c r="D1" s="25"/>
      <c r="E1" s="25"/>
    </row>
    <row r="2" spans="1:5" ht="32.65" customHeight="1" x14ac:dyDescent="0.25">
      <c r="A2" s="25"/>
      <c r="B2" s="25"/>
      <c r="C2" s="25"/>
      <c r="D2" s="25"/>
      <c r="E2" s="25"/>
    </row>
    <row r="3" spans="1:5" ht="32.65" customHeight="1" x14ac:dyDescent="0.25">
      <c r="A3" s="23" t="s">
        <v>36</v>
      </c>
      <c r="B3" s="34" t="s">
        <v>42</v>
      </c>
      <c r="C3" s="30"/>
      <c r="D3" s="30"/>
      <c r="E3" s="30"/>
    </row>
    <row r="4" spans="1:5" ht="18.75" x14ac:dyDescent="0.4">
      <c r="A4" s="14" t="s">
        <v>29</v>
      </c>
      <c r="B4" s="31"/>
      <c r="C4" s="31"/>
      <c r="D4" s="31"/>
      <c r="E4" s="31"/>
    </row>
    <row r="5" spans="1:5" ht="18.75" x14ac:dyDescent="0.4">
      <c r="A5" s="14" t="s">
        <v>30</v>
      </c>
      <c r="B5" s="22"/>
      <c r="C5" s="22"/>
      <c r="D5" s="22"/>
      <c r="E5" s="22"/>
    </row>
    <row r="6" spans="1:5" ht="18.75" x14ac:dyDescent="0.4">
      <c r="A6" s="14" t="s">
        <v>31</v>
      </c>
      <c r="B6" s="32"/>
      <c r="C6" s="32"/>
      <c r="D6" s="32"/>
      <c r="E6" s="32"/>
    </row>
    <row r="7" spans="1:5" ht="18.75" x14ac:dyDescent="0.4">
      <c r="A7" s="14" t="s">
        <v>32</v>
      </c>
      <c r="B7" s="31"/>
      <c r="C7" s="31"/>
      <c r="D7" s="31"/>
      <c r="E7" s="31"/>
    </row>
    <row r="8" spans="1:5" ht="18.75" x14ac:dyDescent="0.4">
      <c r="A8" s="14" t="s">
        <v>33</v>
      </c>
      <c r="B8" s="8">
        <v>44560</v>
      </c>
    </row>
    <row r="9" spans="1:5" s="2" customFormat="1" ht="56.25" x14ac:dyDescent="0.4">
      <c r="A9" s="15" t="s">
        <v>0</v>
      </c>
      <c r="B9" s="15" t="s">
        <v>24</v>
      </c>
      <c r="C9" s="15" t="s">
        <v>14</v>
      </c>
      <c r="D9" s="15" t="s">
        <v>17</v>
      </c>
      <c r="E9" s="15" t="s">
        <v>18</v>
      </c>
    </row>
    <row r="10" spans="1:5" s="12" customFormat="1" x14ac:dyDescent="0.25">
      <c r="A10" s="9" t="s">
        <v>1</v>
      </c>
      <c r="B10" s="9">
        <v>10</v>
      </c>
      <c r="C10" s="10">
        <v>125</v>
      </c>
      <c r="D10" s="11">
        <v>0</v>
      </c>
      <c r="E10" s="10">
        <f>PRODUCT(C10,D10)</f>
        <v>0</v>
      </c>
    </row>
    <row r="11" spans="1:5" s="12" customFormat="1" x14ac:dyDescent="0.25">
      <c r="A11" s="9" t="s">
        <v>15</v>
      </c>
      <c r="B11" s="9">
        <v>64</v>
      </c>
      <c r="C11" s="10">
        <v>1.25</v>
      </c>
      <c r="D11" s="11">
        <v>0</v>
      </c>
      <c r="E11" s="10">
        <f t="shared" ref="E11:E25" si="0">PRODUCT(C11,D11)</f>
        <v>0</v>
      </c>
    </row>
    <row r="12" spans="1:5" s="12" customFormat="1" x14ac:dyDescent="0.25">
      <c r="A12" s="9" t="s">
        <v>16</v>
      </c>
      <c r="B12" s="9">
        <v>85</v>
      </c>
      <c r="C12" s="10">
        <v>3.5</v>
      </c>
      <c r="D12" s="11">
        <v>0</v>
      </c>
      <c r="E12" s="10">
        <f t="shared" si="0"/>
        <v>0</v>
      </c>
    </row>
    <row r="13" spans="1:5" s="12" customFormat="1" x14ac:dyDescent="0.25">
      <c r="A13" s="9" t="s">
        <v>2</v>
      </c>
      <c r="B13" s="9">
        <v>10</v>
      </c>
      <c r="C13" s="10">
        <v>6</v>
      </c>
      <c r="D13" s="11">
        <v>0</v>
      </c>
      <c r="E13" s="10">
        <f t="shared" si="0"/>
        <v>0</v>
      </c>
    </row>
    <row r="14" spans="1:5" s="12" customFormat="1" x14ac:dyDescent="0.25">
      <c r="A14" s="9" t="s">
        <v>39</v>
      </c>
      <c r="B14" s="9">
        <v>1</v>
      </c>
      <c r="C14" s="10">
        <v>20</v>
      </c>
      <c r="D14" s="11">
        <v>0</v>
      </c>
      <c r="E14" s="10">
        <f t="shared" si="0"/>
        <v>0</v>
      </c>
    </row>
    <row r="15" spans="1:5" s="12" customFormat="1" x14ac:dyDescent="0.25">
      <c r="A15" s="13" t="s">
        <v>4</v>
      </c>
      <c r="B15" s="9">
        <v>50</v>
      </c>
      <c r="C15" s="10">
        <v>0.5</v>
      </c>
      <c r="D15" s="11">
        <v>0</v>
      </c>
      <c r="E15" s="10">
        <f t="shared" si="0"/>
        <v>0</v>
      </c>
    </row>
    <row r="16" spans="1:5" s="12" customFormat="1" x14ac:dyDescent="0.25">
      <c r="A16" s="13" t="s">
        <v>7</v>
      </c>
      <c r="B16" s="9">
        <v>50</v>
      </c>
      <c r="C16" s="10">
        <v>0.4</v>
      </c>
      <c r="D16" s="11">
        <v>0</v>
      </c>
      <c r="E16" s="10">
        <f t="shared" si="0"/>
        <v>0</v>
      </c>
    </row>
    <row r="17" spans="1:5" s="12" customFormat="1" x14ac:dyDescent="0.25">
      <c r="A17" s="13" t="s">
        <v>5</v>
      </c>
      <c r="B17" s="9">
        <v>50</v>
      </c>
      <c r="C17" s="10">
        <v>0.5</v>
      </c>
      <c r="D17" s="11">
        <v>0</v>
      </c>
      <c r="E17" s="10">
        <f t="shared" si="0"/>
        <v>0</v>
      </c>
    </row>
    <row r="18" spans="1:5" s="12" customFormat="1" x14ac:dyDescent="0.25">
      <c r="A18" s="13" t="s">
        <v>6</v>
      </c>
      <c r="B18" s="9">
        <v>50</v>
      </c>
      <c r="C18" s="10">
        <v>1.25</v>
      </c>
      <c r="D18" s="11">
        <v>0</v>
      </c>
      <c r="E18" s="10">
        <f t="shared" si="0"/>
        <v>0</v>
      </c>
    </row>
    <row r="19" spans="1:5" s="12" customFormat="1" x14ac:dyDescent="0.25">
      <c r="A19" s="13" t="s">
        <v>8</v>
      </c>
      <c r="B19" s="9">
        <v>50</v>
      </c>
      <c r="C19" s="10">
        <v>0.5</v>
      </c>
      <c r="D19" s="11">
        <v>0</v>
      </c>
      <c r="E19" s="10">
        <f t="shared" si="0"/>
        <v>0</v>
      </c>
    </row>
    <row r="20" spans="1:5" s="12" customFormat="1" x14ac:dyDescent="0.25">
      <c r="A20" s="13" t="s">
        <v>11</v>
      </c>
      <c r="B20" s="9">
        <v>50</v>
      </c>
      <c r="C20" s="10">
        <v>0.5</v>
      </c>
      <c r="D20" s="11">
        <v>0</v>
      </c>
      <c r="E20" s="10">
        <f t="shared" si="0"/>
        <v>0</v>
      </c>
    </row>
    <row r="21" spans="1:5" s="12" customFormat="1" x14ac:dyDescent="0.25">
      <c r="A21" s="13" t="s">
        <v>12</v>
      </c>
      <c r="B21" s="9">
        <v>50</v>
      </c>
      <c r="C21" s="10">
        <v>0.5</v>
      </c>
      <c r="D21" s="11">
        <v>0</v>
      </c>
      <c r="E21" s="10">
        <f t="shared" si="0"/>
        <v>0</v>
      </c>
    </row>
    <row r="22" spans="1:5" s="12" customFormat="1" x14ac:dyDescent="0.25">
      <c r="A22" s="13" t="s">
        <v>9</v>
      </c>
      <c r="B22" s="9">
        <v>10</v>
      </c>
      <c r="C22" s="10">
        <v>4</v>
      </c>
      <c r="D22" s="11">
        <v>0</v>
      </c>
      <c r="E22" s="10">
        <f t="shared" si="0"/>
        <v>0</v>
      </c>
    </row>
    <row r="23" spans="1:5" s="12" customFormat="1" x14ac:dyDescent="0.25">
      <c r="A23" s="13" t="s">
        <v>10</v>
      </c>
      <c r="B23" s="9">
        <v>10</v>
      </c>
      <c r="C23" s="10">
        <v>1</v>
      </c>
      <c r="D23" s="11">
        <v>0</v>
      </c>
      <c r="E23" s="10">
        <f t="shared" si="0"/>
        <v>0</v>
      </c>
    </row>
    <row r="24" spans="1:5" s="12" customFormat="1" x14ac:dyDescent="0.25">
      <c r="A24" s="13" t="s">
        <v>40</v>
      </c>
      <c r="B24" s="9">
        <v>2</v>
      </c>
      <c r="C24" s="10">
        <v>25</v>
      </c>
      <c r="D24" s="11">
        <v>0</v>
      </c>
      <c r="E24" s="10">
        <f t="shared" si="0"/>
        <v>0</v>
      </c>
    </row>
    <row r="25" spans="1:5" s="12" customFormat="1" x14ac:dyDescent="0.25">
      <c r="A25" s="13" t="s">
        <v>13</v>
      </c>
      <c r="B25" s="9">
        <v>10</v>
      </c>
      <c r="C25" s="10">
        <v>15</v>
      </c>
      <c r="D25" s="11">
        <v>0</v>
      </c>
      <c r="E25" s="10">
        <f t="shared" si="0"/>
        <v>0</v>
      </c>
    </row>
    <row r="26" spans="1:5" ht="18.75" x14ac:dyDescent="0.25">
      <c r="A26" s="27" t="s">
        <v>19</v>
      </c>
      <c r="B26" s="27"/>
      <c r="C26" s="27"/>
      <c r="D26" s="27"/>
      <c r="E26" s="7">
        <f>SUM(E10:E25)</f>
        <v>0</v>
      </c>
    </row>
    <row r="27" spans="1:5" ht="37.5" x14ac:dyDescent="0.25">
      <c r="A27" s="1" t="s">
        <v>3</v>
      </c>
      <c r="C27" s="18" t="s">
        <v>41</v>
      </c>
    </row>
    <row r="28" spans="1:5" ht="45" x14ac:dyDescent="0.25">
      <c r="A28" s="5" t="s">
        <v>38</v>
      </c>
      <c r="B28" s="3">
        <v>2</v>
      </c>
      <c r="C28" s="4">
        <v>350</v>
      </c>
      <c r="D28" s="6">
        <v>0</v>
      </c>
      <c r="E28" s="4">
        <f t="shared" ref="E28" si="1">PRODUCT(C28,D28)</f>
        <v>0</v>
      </c>
    </row>
    <row r="29" spans="1:5" ht="18.75" x14ac:dyDescent="0.4">
      <c r="A29" s="28" t="s">
        <v>20</v>
      </c>
      <c r="B29" s="28"/>
      <c r="C29" s="28"/>
      <c r="D29" s="28"/>
      <c r="E29" s="7">
        <f>E28</f>
        <v>0</v>
      </c>
    </row>
    <row r="31" spans="1:5" ht="18.75" x14ac:dyDescent="0.4">
      <c r="A31" s="29" t="s">
        <v>21</v>
      </c>
      <c r="B31" s="29"/>
      <c r="C31" s="29"/>
      <c r="D31" s="29"/>
      <c r="E31" s="4">
        <f>SUM(E26,E29)</f>
        <v>0</v>
      </c>
    </row>
    <row r="33" spans="1:5" ht="18.75" x14ac:dyDescent="0.25">
      <c r="A33" s="16" t="s">
        <v>34</v>
      </c>
      <c r="B33" s="17"/>
      <c r="C33" s="17" t="s">
        <v>3</v>
      </c>
      <c r="D33" s="18" t="s">
        <v>22</v>
      </c>
      <c r="E33" s="18" t="s">
        <v>23</v>
      </c>
    </row>
    <row r="34" spans="1:5" x14ac:dyDescent="0.25">
      <c r="A34" s="26" t="s">
        <v>35</v>
      </c>
      <c r="B34" s="26"/>
      <c r="C34" s="26"/>
      <c r="D34" s="19"/>
      <c r="E34" s="4">
        <f>PRODUCT(E31,0.2)</f>
        <v>0</v>
      </c>
    </row>
    <row r="35" spans="1:5" ht="15.95" customHeight="1" x14ac:dyDescent="0.25">
      <c r="A35" s="26" t="s">
        <v>43</v>
      </c>
      <c r="B35" s="26"/>
      <c r="C35" s="26"/>
      <c r="D35" s="20">
        <f>SUM(B8,-21)</f>
        <v>44539</v>
      </c>
      <c r="E35" s="4">
        <f>PRODUCT(E31,0.5)</f>
        <v>0</v>
      </c>
    </row>
    <row r="38" spans="1:5" ht="18.75" x14ac:dyDescent="0.4">
      <c r="A38" s="21" t="s">
        <v>25</v>
      </c>
      <c r="B38" s="33"/>
      <c r="C38" s="33"/>
      <c r="D38" s="33"/>
    </row>
    <row r="40" spans="1:5" ht="18.75" x14ac:dyDescent="0.4">
      <c r="A40" s="21" t="s">
        <v>26</v>
      </c>
      <c r="B40" s="33"/>
      <c r="C40" s="33"/>
      <c r="D40" s="33"/>
    </row>
    <row r="42" spans="1:5" ht="18.75" x14ac:dyDescent="0.4">
      <c r="A42" s="21" t="s">
        <v>27</v>
      </c>
      <c r="B42" s="33"/>
      <c r="C42" s="33"/>
    </row>
    <row r="44" spans="1:5" ht="18.75" x14ac:dyDescent="0.4">
      <c r="A44" s="21" t="s">
        <v>28</v>
      </c>
      <c r="B44" s="33"/>
      <c r="C44" s="33"/>
      <c r="D44" s="33"/>
    </row>
    <row r="46" spans="1:5" ht="18.75" x14ac:dyDescent="0.4">
      <c r="A46" s="21" t="s">
        <v>26</v>
      </c>
      <c r="B46" s="33"/>
      <c r="C46" s="33"/>
      <c r="D46" s="33"/>
    </row>
    <row r="48" spans="1:5" ht="18.75" x14ac:dyDescent="0.4">
      <c r="A48" s="21" t="s">
        <v>27</v>
      </c>
      <c r="B48" s="33"/>
      <c r="C48" s="33"/>
    </row>
  </sheetData>
  <mergeCells count="16">
    <mergeCell ref="B40:D40"/>
    <mergeCell ref="B42:C42"/>
    <mergeCell ref="B44:D44"/>
    <mergeCell ref="B46:D46"/>
    <mergeCell ref="B48:C48"/>
    <mergeCell ref="A35:C35"/>
    <mergeCell ref="B4:E4"/>
    <mergeCell ref="B6:E6"/>
    <mergeCell ref="B7:E7"/>
    <mergeCell ref="B38:D38"/>
    <mergeCell ref="A1:E2"/>
    <mergeCell ref="A34:C34"/>
    <mergeCell ref="A26:D26"/>
    <mergeCell ref="A29:D29"/>
    <mergeCell ref="A31:D31"/>
    <mergeCell ref="B3:E3"/>
  </mergeCells>
  <hyperlinks>
    <hyperlink ref="B3" r:id="rId1" xr:uid="{B874194F-3F36-4532-969B-6687BF39824D}"/>
  </hyperlinks>
  <pageMargins left="0.25" right="0.25" top="0.5" bottom="0.5" header="0" footer="0"/>
  <pageSetup orientation="landscape" r:id="rId2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BethLee</dc:creator>
  <cp:lastModifiedBy>Mary Lee</cp:lastModifiedBy>
  <cp:lastPrinted>2022-11-14T09:28:02Z</cp:lastPrinted>
  <dcterms:created xsi:type="dcterms:W3CDTF">2020-12-27T14:34:30Z</dcterms:created>
  <dcterms:modified xsi:type="dcterms:W3CDTF">2023-11-14T12:53:27Z</dcterms:modified>
</cp:coreProperties>
</file>